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rignolais-my.sharepoint.com/personal/nicolas_quachero_brignolais_onmicrosoft_com/Documents/Public/"/>
    </mc:Choice>
  </mc:AlternateContent>
  <xr:revisionPtr revIDLastSave="187" documentId="8_{95E44B36-DE92-4E2F-AC25-75064461F942}" xr6:coauthVersionLast="47" xr6:coauthVersionMax="47" xr10:uidLastSave="{5A44B972-D573-4D0F-AAB0-EDFBD45DB1FB}"/>
  <bookViews>
    <workbookView xWindow="-120" yWindow="-120" windowWidth="29040" windowHeight="15720" xr2:uid="{F807EB96-106F-427A-8738-F0E343E0CED4}"/>
  </bookViews>
  <sheets>
    <sheet name="Competiteurs" sheetId="1" r:id="rId1"/>
    <sheet name="Encadrants" sheetId="2" r:id="rId2"/>
    <sheet name="Ressources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</calcChain>
</file>

<file path=xl/sharedStrings.xml><?xml version="1.0" encoding="utf-8"?>
<sst xmlns="http://schemas.openxmlformats.org/spreadsheetml/2006/main" count="44" uniqueCount="38">
  <si>
    <t>Nom Archer</t>
  </si>
  <si>
    <t>Prenom Archer</t>
  </si>
  <si>
    <t>N°de licence</t>
  </si>
  <si>
    <t>Niveau Actuel</t>
  </si>
  <si>
    <t>Club Archer</t>
  </si>
  <si>
    <t>Nom</t>
  </si>
  <si>
    <t>Prénom</t>
  </si>
  <si>
    <t>N°licence</t>
  </si>
  <si>
    <t>Niveau</t>
  </si>
  <si>
    <t>Cible Distance</t>
  </si>
  <si>
    <t>Poussin</t>
  </si>
  <si>
    <t>122 / 10m</t>
  </si>
  <si>
    <t>Jeune 3</t>
  </si>
  <si>
    <t>122 / 15m</t>
  </si>
  <si>
    <t>Jeune 2</t>
  </si>
  <si>
    <t>80 / 15m</t>
  </si>
  <si>
    <t>Jeune 1</t>
  </si>
  <si>
    <t>60 / 15m</t>
  </si>
  <si>
    <t>Jeune As</t>
  </si>
  <si>
    <t>40 / 15m</t>
  </si>
  <si>
    <t>Expert 3</t>
  </si>
  <si>
    <t>Expert 2</t>
  </si>
  <si>
    <t>Expert  1</t>
  </si>
  <si>
    <t>Tir</t>
  </si>
  <si>
    <t>Type Arc</t>
  </si>
  <si>
    <t>Classique</t>
  </si>
  <si>
    <t>Nu (Barebow)</t>
  </si>
  <si>
    <t>Blason / Distance Tir</t>
  </si>
  <si>
    <t>Sexe</t>
  </si>
  <si>
    <t>Homme</t>
  </si>
  <si>
    <t>Femme</t>
  </si>
  <si>
    <t>Marqueur</t>
  </si>
  <si>
    <t>Oui</t>
  </si>
  <si>
    <t>Non</t>
  </si>
  <si>
    <t>Preference Depart (Inficatif uniquement)</t>
  </si>
  <si>
    <t>N°1 - 13h30</t>
  </si>
  <si>
    <t>N°2 - 16h00</t>
  </si>
  <si>
    <t>Merci d'indiquer Dans l'onglet Encadrants les nom et licences de vos encadrant et si il pourront participer au marquage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</si>
</sst>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006100"/>
      <name val="Aptos Narrow"/>
      <family val="2"/>
      <scheme val="minor"/>
    </font>
    <font>
      <b/>
      <sz val="16"/>
      <color rgb="FF0061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</cellStyleXfs>
  <cellXfs count="24">
    <xf numFmtId="0" fontId="0" fillId="0" borderId="0" xfId="0"/>
    <xf numFmtId="0" fontId="1" fillId="2" borderId="3" xfId="1" applyBorder="1" applyAlignment="1">
      <alignment horizontal="center" vertical="center"/>
    </xf>
    <xf numFmtId="0" fontId="1" fillId="2" borderId="4" xfId="1" applyBorder="1" applyAlignment="1">
      <alignment horizontal="center" vertical="center"/>
    </xf>
    <xf numFmtId="0" fontId="1" fillId="2" borderId="5" xfId="1" applyBorder="1" applyAlignment="1">
      <alignment horizontal="center" vertical="center"/>
    </xf>
    <xf numFmtId="0" fontId="1" fillId="2" borderId="11" xfId="1" applyBorder="1" applyAlignment="1">
      <alignment horizontal="center" vertical="center"/>
    </xf>
    <xf numFmtId="0" fontId="1" fillId="2" borderId="12" xfId="1" applyBorder="1" applyAlignment="1">
      <alignment horizontal="center" vertical="center"/>
    </xf>
    <xf numFmtId="0" fontId="1" fillId="2" borderId="13" xfId="1" applyBorder="1" applyAlignment="1">
      <alignment horizontal="center" vertical="center"/>
    </xf>
    <xf numFmtId="0" fontId="0" fillId="0" borderId="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3" fillId="3" borderId="0" xfId="2" applyFont="1" applyAlignment="1">
      <alignment horizontal="center" vertical="center" wrapText="1"/>
    </xf>
  </cellXfs>
  <cellStyles count="3">
    <cellStyle name="Check Cell" xfId="1" builtinId="23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A49ED-85C8-4D43-B07D-2A13A44BEF8B}">
  <sheetPr codeName="Sheet1">
    <tabColor rgb="FF0070C0"/>
  </sheetPr>
  <dimension ref="A1:O30"/>
  <sheetViews>
    <sheetView tabSelected="1" zoomScale="90" zoomScaleNormal="90" workbookViewId="0">
      <selection activeCell="N14" sqref="N14"/>
    </sheetView>
  </sheetViews>
  <sheetFormatPr defaultRowHeight="22.5" customHeight="1" x14ac:dyDescent="0.25"/>
  <cols>
    <col min="1" max="1" width="25.7109375" customWidth="1"/>
    <col min="2" max="2" width="26.42578125" customWidth="1"/>
    <col min="3" max="5" width="19" customWidth="1"/>
    <col min="6" max="6" width="18.42578125" customWidth="1"/>
    <col min="7" max="7" width="23.5703125" customWidth="1"/>
    <col min="8" max="8" width="30" customWidth="1"/>
    <col min="9" max="9" width="38.85546875" bestFit="1" customWidth="1"/>
  </cols>
  <sheetData>
    <row r="1" spans="1:15" ht="22.5" customHeight="1" x14ac:dyDescent="0.25">
      <c r="A1" s="1" t="s">
        <v>0</v>
      </c>
      <c r="B1" s="2" t="s">
        <v>1</v>
      </c>
      <c r="C1" s="2" t="s">
        <v>2</v>
      </c>
      <c r="D1" s="2" t="s">
        <v>28</v>
      </c>
      <c r="E1" s="2" t="s">
        <v>24</v>
      </c>
      <c r="F1" s="2" t="s">
        <v>3</v>
      </c>
      <c r="G1" s="2" t="s">
        <v>27</v>
      </c>
      <c r="H1" s="2" t="s">
        <v>4</v>
      </c>
      <c r="I1" s="3" t="s">
        <v>34</v>
      </c>
    </row>
    <row r="2" spans="1:15" ht="22.5" customHeight="1" x14ac:dyDescent="0.25">
      <c r="A2" s="7"/>
      <c r="B2" s="8"/>
      <c r="C2" s="8"/>
      <c r="D2" s="8"/>
      <c r="E2" s="9"/>
      <c r="F2" s="9"/>
      <c r="G2" s="15" t="str">
        <f>IF(F2&lt;&gt;"",VLOOKUP(F2,Ressources!A2:B9,2,FALSE)," ")</f>
        <v xml:space="preserve"> </v>
      </c>
      <c r="H2" s="9"/>
      <c r="I2" s="10"/>
    </row>
    <row r="3" spans="1:15" ht="22.5" customHeight="1" x14ac:dyDescent="0.25">
      <c r="A3" s="7"/>
      <c r="B3" s="8"/>
      <c r="C3" s="8"/>
      <c r="D3" s="8"/>
      <c r="E3" s="9"/>
      <c r="F3" s="9"/>
      <c r="G3" s="15" t="str">
        <f>IF(F3&lt;&gt;"",VLOOKUP(F3,Ressources!A3:B10,2,FALSE)," ")</f>
        <v xml:space="preserve"> </v>
      </c>
      <c r="H3" s="9"/>
      <c r="I3" s="10"/>
    </row>
    <row r="4" spans="1:15" ht="22.5" customHeight="1" x14ac:dyDescent="0.25">
      <c r="A4" s="7"/>
      <c r="B4" s="8"/>
      <c r="C4" s="8"/>
      <c r="D4" s="8"/>
      <c r="E4" s="9"/>
      <c r="F4" s="9"/>
      <c r="G4" s="15" t="str">
        <f>IF(F4&lt;&gt;"",VLOOKUP(F4,Ressources!A4:B11,2,FALSE)," ")</f>
        <v xml:space="preserve"> </v>
      </c>
      <c r="H4" s="9"/>
      <c r="I4" s="10"/>
    </row>
    <row r="5" spans="1:15" ht="22.5" customHeight="1" x14ac:dyDescent="0.25">
      <c r="A5" s="7"/>
      <c r="B5" s="8"/>
      <c r="C5" s="8"/>
      <c r="D5" s="8"/>
      <c r="E5" s="9"/>
      <c r="F5" s="9"/>
      <c r="G5" s="15" t="str">
        <f>IF(F5&lt;&gt;"",VLOOKUP(F5,Ressources!A5:B12,2,FALSE)," ")</f>
        <v xml:space="preserve"> </v>
      </c>
      <c r="H5" s="9"/>
      <c r="I5" s="10"/>
    </row>
    <row r="6" spans="1:15" ht="22.5" customHeight="1" x14ac:dyDescent="0.25">
      <c r="A6" s="7"/>
      <c r="B6" s="8"/>
      <c r="C6" s="8"/>
      <c r="D6" s="8"/>
      <c r="E6" s="9"/>
      <c r="F6" s="9"/>
      <c r="G6" s="15" t="str">
        <f>IF(F6&lt;&gt;"",VLOOKUP(F6,Ressources!A6:B13,2,FALSE)," ")</f>
        <v xml:space="preserve"> </v>
      </c>
      <c r="H6" s="9"/>
      <c r="I6" s="10"/>
    </row>
    <row r="7" spans="1:15" ht="22.5" customHeight="1" x14ac:dyDescent="0.25">
      <c r="A7" s="7"/>
      <c r="B7" s="8"/>
      <c r="C7" s="8"/>
      <c r="D7" s="8"/>
      <c r="E7" s="9"/>
      <c r="F7" s="9"/>
      <c r="G7" s="15" t="str">
        <f>IF(F7&lt;&gt;"",VLOOKUP(F7,Ressources!A7:B14,2,FALSE)," ")</f>
        <v xml:space="preserve"> </v>
      </c>
      <c r="H7" s="9"/>
      <c r="I7" s="10"/>
      <c r="K7" s="23" t="s">
        <v>37</v>
      </c>
      <c r="L7" s="23"/>
      <c r="M7" s="23"/>
      <c r="N7" s="23"/>
      <c r="O7" s="23"/>
    </row>
    <row r="8" spans="1:15" ht="22.5" customHeight="1" x14ac:dyDescent="0.25">
      <c r="A8" s="7"/>
      <c r="B8" s="8"/>
      <c r="C8" s="8"/>
      <c r="D8" s="8"/>
      <c r="E8" s="9"/>
      <c r="F8" s="9"/>
      <c r="G8" s="15" t="str">
        <f>IF(F8&lt;&gt;"",VLOOKUP(F8,Ressources!A8:B15,2,FALSE)," ")</f>
        <v xml:space="preserve"> </v>
      </c>
      <c r="H8" s="9"/>
      <c r="I8" s="10"/>
      <c r="K8" s="23"/>
      <c r="L8" s="23"/>
      <c r="M8" s="23"/>
      <c r="N8" s="23"/>
      <c r="O8" s="23"/>
    </row>
    <row r="9" spans="1:15" ht="22.5" customHeight="1" x14ac:dyDescent="0.25">
      <c r="A9" s="7"/>
      <c r="B9" s="8"/>
      <c r="C9" s="8"/>
      <c r="D9" s="8"/>
      <c r="E9" s="9"/>
      <c r="F9" s="9"/>
      <c r="G9" s="15" t="str">
        <f>IF(F9&lt;&gt;"",VLOOKUP(F9,Ressources!A9:B16,2,FALSE)," ")</f>
        <v xml:space="preserve"> </v>
      </c>
      <c r="H9" s="9"/>
      <c r="I9" s="10"/>
      <c r="K9" s="23"/>
      <c r="L9" s="23"/>
      <c r="M9" s="23"/>
      <c r="N9" s="23"/>
      <c r="O9" s="23"/>
    </row>
    <row r="10" spans="1:15" ht="22.5" customHeight="1" x14ac:dyDescent="0.25">
      <c r="A10" s="7"/>
      <c r="B10" s="8"/>
      <c r="C10" s="8"/>
      <c r="D10" s="8"/>
      <c r="E10" s="9"/>
      <c r="F10" s="9"/>
      <c r="G10" s="15" t="str">
        <f>IF(F10&lt;&gt;"",VLOOKUP(F10,Ressources!A10:B17,2,FALSE)," ")</f>
        <v xml:space="preserve"> </v>
      </c>
      <c r="H10" s="9"/>
      <c r="I10" s="10"/>
      <c r="K10" s="23"/>
      <c r="L10" s="23"/>
      <c r="M10" s="23"/>
      <c r="N10" s="23"/>
      <c r="O10" s="23"/>
    </row>
    <row r="11" spans="1:15" ht="22.5" customHeight="1" x14ac:dyDescent="0.25">
      <c r="A11" s="7"/>
      <c r="B11" s="8"/>
      <c r="C11" s="8"/>
      <c r="D11" s="8"/>
      <c r="E11" s="9"/>
      <c r="F11" s="9"/>
      <c r="G11" s="15" t="str">
        <f>IF(F11&lt;&gt;"",VLOOKUP(F11,Ressources!A11:B18,2,FALSE)," ")</f>
        <v xml:space="preserve"> </v>
      </c>
      <c r="H11" s="9"/>
      <c r="I11" s="10"/>
      <c r="K11" s="23"/>
      <c r="L11" s="23"/>
      <c r="M11" s="23"/>
      <c r="N11" s="23"/>
      <c r="O11" s="23"/>
    </row>
    <row r="12" spans="1:15" ht="22.5" customHeight="1" x14ac:dyDescent="0.25">
      <c r="A12" s="7"/>
      <c r="B12" s="8"/>
      <c r="C12" s="8"/>
      <c r="D12" s="8"/>
      <c r="E12" s="9"/>
      <c r="F12" s="9"/>
      <c r="G12" s="15" t="str">
        <f>IF(F12&lt;&gt;"",VLOOKUP(F12,Ressources!A12:B19,2,FALSE)," ")</f>
        <v xml:space="preserve"> </v>
      </c>
      <c r="H12" s="9"/>
      <c r="I12" s="10"/>
    </row>
    <row r="13" spans="1:15" ht="22.5" customHeight="1" x14ac:dyDescent="0.25">
      <c r="A13" s="7"/>
      <c r="B13" s="8"/>
      <c r="C13" s="8"/>
      <c r="D13" s="8"/>
      <c r="E13" s="9"/>
      <c r="F13" s="9"/>
      <c r="G13" s="15" t="str">
        <f>IF(F13&lt;&gt;"",VLOOKUP(F13,Ressources!A13:B20,2,FALSE)," ")</f>
        <v xml:space="preserve"> </v>
      </c>
      <c r="H13" s="9"/>
      <c r="I13" s="10"/>
    </row>
    <row r="14" spans="1:15" ht="22.5" customHeight="1" x14ac:dyDescent="0.25">
      <c r="A14" s="7"/>
      <c r="B14" s="8"/>
      <c r="C14" s="8"/>
      <c r="D14" s="8"/>
      <c r="E14" s="9"/>
      <c r="F14" s="9"/>
      <c r="G14" s="15" t="str">
        <f>IF(F14&lt;&gt;"",VLOOKUP(F14,Ressources!A14:B21,2,FALSE)," ")</f>
        <v xml:space="preserve"> </v>
      </c>
      <c r="H14" s="9"/>
      <c r="I14" s="10"/>
    </row>
    <row r="15" spans="1:15" ht="22.5" customHeight="1" x14ac:dyDescent="0.25">
      <c r="A15" s="7"/>
      <c r="B15" s="8"/>
      <c r="C15" s="8"/>
      <c r="D15" s="8"/>
      <c r="E15" s="9"/>
      <c r="F15" s="9"/>
      <c r="G15" s="15" t="str">
        <f>IF(F15&lt;&gt;"",VLOOKUP(F15,Ressources!A15:B22,2,FALSE)," ")</f>
        <v xml:space="preserve"> </v>
      </c>
      <c r="H15" s="9"/>
      <c r="I15" s="10"/>
    </row>
    <row r="16" spans="1:15" ht="22.5" customHeight="1" x14ac:dyDescent="0.25">
      <c r="A16" s="7"/>
      <c r="B16" s="8"/>
      <c r="C16" s="8"/>
      <c r="D16" s="8"/>
      <c r="E16" s="9"/>
      <c r="F16" s="9"/>
      <c r="G16" s="15" t="str">
        <f>IF(F16&lt;&gt;"",VLOOKUP(F16,Ressources!A16:B23,2,FALSE)," ")</f>
        <v xml:space="preserve"> </v>
      </c>
      <c r="H16" s="9"/>
      <c r="I16" s="10"/>
    </row>
    <row r="17" spans="1:9" ht="22.5" customHeight="1" x14ac:dyDescent="0.25">
      <c r="A17" s="7"/>
      <c r="B17" s="8"/>
      <c r="C17" s="8"/>
      <c r="D17" s="8"/>
      <c r="E17" s="9"/>
      <c r="F17" s="9"/>
      <c r="G17" s="15" t="str">
        <f>IF(F17&lt;&gt;"",VLOOKUP(F17,Ressources!A17:B24,2,FALSE)," ")</f>
        <v xml:space="preserve"> </v>
      </c>
      <c r="H17" s="9"/>
      <c r="I17" s="10"/>
    </row>
    <row r="18" spans="1:9" ht="22.5" customHeight="1" x14ac:dyDescent="0.25">
      <c r="A18" s="7"/>
      <c r="B18" s="8"/>
      <c r="C18" s="8"/>
      <c r="D18" s="8"/>
      <c r="E18" s="9"/>
      <c r="F18" s="9"/>
      <c r="G18" s="15" t="str">
        <f>IF(F18&lt;&gt;"",VLOOKUP(F18,Ressources!A18:B25,2,FALSE)," ")</f>
        <v xml:space="preserve"> </v>
      </c>
      <c r="H18" s="9"/>
      <c r="I18" s="10"/>
    </row>
    <row r="19" spans="1:9" ht="22.5" customHeight="1" x14ac:dyDescent="0.25">
      <c r="A19" s="7"/>
      <c r="B19" s="8"/>
      <c r="C19" s="8"/>
      <c r="D19" s="8"/>
      <c r="E19" s="9"/>
      <c r="F19" s="9"/>
      <c r="G19" s="15" t="str">
        <f>IF(F19&lt;&gt;"",VLOOKUP(F19,Ressources!A19:B26,2,FALSE)," ")</f>
        <v xml:space="preserve"> </v>
      </c>
      <c r="H19" s="9"/>
      <c r="I19" s="10"/>
    </row>
    <row r="20" spans="1:9" ht="22.5" customHeight="1" x14ac:dyDescent="0.25">
      <c r="A20" s="7"/>
      <c r="B20" s="8"/>
      <c r="C20" s="8"/>
      <c r="D20" s="8"/>
      <c r="E20" s="9"/>
      <c r="F20" s="9"/>
      <c r="G20" s="15" t="str">
        <f>IF(F20&lt;&gt;"",VLOOKUP(F20,Ressources!A20:B27,2,FALSE)," ")</f>
        <v xml:space="preserve"> </v>
      </c>
      <c r="H20" s="9"/>
      <c r="I20" s="10"/>
    </row>
    <row r="21" spans="1:9" ht="22.5" customHeight="1" x14ac:dyDescent="0.25">
      <c r="A21" s="7"/>
      <c r="B21" s="8"/>
      <c r="C21" s="8"/>
      <c r="D21" s="8"/>
      <c r="E21" s="9"/>
      <c r="F21" s="9"/>
      <c r="G21" s="15" t="str">
        <f>IF(F21&lt;&gt;"",VLOOKUP(F21,Ressources!A21:B28,2,FALSE)," ")</f>
        <v xml:space="preserve"> </v>
      </c>
      <c r="H21" s="9"/>
      <c r="I21" s="10"/>
    </row>
    <row r="22" spans="1:9" ht="22.5" customHeight="1" x14ac:dyDescent="0.25">
      <c r="A22" s="7"/>
      <c r="B22" s="8"/>
      <c r="C22" s="8"/>
      <c r="D22" s="8"/>
      <c r="E22" s="9"/>
      <c r="F22" s="9"/>
      <c r="G22" s="15" t="str">
        <f>IF(F22&lt;&gt;"",VLOOKUP(F22,Ressources!A22:B29,2,FALSE)," ")</f>
        <v xml:space="preserve"> </v>
      </c>
      <c r="H22" s="9"/>
      <c r="I22" s="10"/>
    </row>
    <row r="23" spans="1:9" ht="22.5" customHeight="1" x14ac:dyDescent="0.25">
      <c r="A23" s="7"/>
      <c r="B23" s="8"/>
      <c r="C23" s="8"/>
      <c r="D23" s="8"/>
      <c r="E23" s="9"/>
      <c r="F23" s="9"/>
      <c r="G23" s="15" t="str">
        <f>IF(F23&lt;&gt;"",VLOOKUP(F23,Ressources!A23:B30,2,FALSE)," ")</f>
        <v xml:space="preserve"> </v>
      </c>
      <c r="H23" s="9"/>
      <c r="I23" s="10"/>
    </row>
    <row r="24" spans="1:9" ht="22.5" customHeight="1" x14ac:dyDescent="0.25">
      <c r="A24" s="7"/>
      <c r="B24" s="8"/>
      <c r="C24" s="8"/>
      <c r="D24" s="8"/>
      <c r="E24" s="9"/>
      <c r="F24" s="9"/>
      <c r="G24" s="15" t="str">
        <f>IF(F24&lt;&gt;"",VLOOKUP(F24,Ressources!A24:B31,2,FALSE)," ")</f>
        <v xml:space="preserve"> </v>
      </c>
      <c r="H24" s="9"/>
      <c r="I24" s="10"/>
    </row>
    <row r="25" spans="1:9" ht="22.5" customHeight="1" x14ac:dyDescent="0.25">
      <c r="A25" s="7"/>
      <c r="B25" s="8"/>
      <c r="C25" s="8"/>
      <c r="D25" s="8"/>
      <c r="E25" s="9"/>
      <c r="F25" s="9"/>
      <c r="G25" s="15" t="str">
        <f>IF(F25&lt;&gt;"",VLOOKUP(F25,Ressources!A25:B32,2,FALSE)," ")</f>
        <v xml:space="preserve"> </v>
      </c>
      <c r="H25" s="9"/>
      <c r="I25" s="10"/>
    </row>
    <row r="26" spans="1:9" ht="22.5" customHeight="1" x14ac:dyDescent="0.25">
      <c r="A26" s="7"/>
      <c r="B26" s="8"/>
      <c r="C26" s="8"/>
      <c r="D26" s="8"/>
      <c r="E26" s="9"/>
      <c r="F26" s="9"/>
      <c r="G26" s="15" t="str">
        <f>IF(F26&lt;&gt;"",VLOOKUP(F26,Ressources!A26:B33,2,FALSE)," ")</f>
        <v xml:space="preserve"> </v>
      </c>
      <c r="H26" s="9"/>
      <c r="I26" s="10"/>
    </row>
    <row r="27" spans="1:9" ht="22.5" customHeight="1" x14ac:dyDescent="0.25">
      <c r="A27" s="7"/>
      <c r="B27" s="8"/>
      <c r="C27" s="8"/>
      <c r="D27" s="8"/>
      <c r="E27" s="9"/>
      <c r="F27" s="9"/>
      <c r="G27" s="15" t="str">
        <f>IF(F27&lt;&gt;"",VLOOKUP(F27,Ressources!A27:B34,2,FALSE)," ")</f>
        <v xml:space="preserve"> </v>
      </c>
      <c r="H27" s="9"/>
      <c r="I27" s="10"/>
    </row>
    <row r="28" spans="1:9" ht="22.5" customHeight="1" x14ac:dyDescent="0.25">
      <c r="A28" s="7"/>
      <c r="B28" s="8"/>
      <c r="C28" s="8"/>
      <c r="D28" s="8"/>
      <c r="E28" s="9"/>
      <c r="F28" s="9"/>
      <c r="G28" s="15" t="str">
        <f>IF(F28&lt;&gt;"",VLOOKUP(F28,Ressources!A28:B35,2,FALSE)," ")</f>
        <v xml:space="preserve"> </v>
      </c>
      <c r="H28" s="9"/>
      <c r="I28" s="10"/>
    </row>
    <row r="29" spans="1:9" ht="22.5" customHeight="1" x14ac:dyDescent="0.25">
      <c r="A29" s="7"/>
      <c r="B29" s="8"/>
      <c r="C29" s="8"/>
      <c r="D29" s="8"/>
      <c r="E29" s="9"/>
      <c r="F29" s="9"/>
      <c r="G29" s="15" t="str">
        <f>IF(F29&lt;&gt;"",VLOOKUP(F29,Ressources!A29:B36,2,FALSE)," ")</f>
        <v xml:space="preserve"> </v>
      </c>
      <c r="H29" s="9"/>
      <c r="I29" s="10"/>
    </row>
    <row r="30" spans="1:9" ht="22.5" customHeight="1" thickBot="1" x14ac:dyDescent="0.3">
      <c r="A30" s="11"/>
      <c r="B30" s="12"/>
      <c r="C30" s="12"/>
      <c r="D30" s="12"/>
      <c r="E30" s="13"/>
      <c r="F30" s="13"/>
      <c r="G30" s="16" t="str">
        <f>IF(F30&lt;&gt;"",VLOOKUP(F30,Ressources!A30:B37,2,FALSE)," ")</f>
        <v xml:space="preserve"> </v>
      </c>
      <c r="H30" s="13"/>
      <c r="I30" s="14"/>
    </row>
  </sheetData>
  <sheetProtection algorithmName="SHA-512" hashValue="CnyT6cj1KDsbhBhYi976BtyG/D3taRKrB/lhz0NBvaFwz/ScWqiq4yvXPDmZyQ2ehbPiPIvxTnFKX0pH+ApejQ==" saltValue="xputncc4p8Ioih1nwHqCLA==" spinCount="100000" sheet="1" objects="1" scenarios="1"/>
  <mergeCells count="1">
    <mergeCell ref="K7:O1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DFE7A0C5-55E9-4016-87AF-AA0399A0A004}">
          <x14:formula1>
            <xm:f>Ressources!$A$1:$A$9</xm:f>
          </x14:formula1>
          <xm:sqref>F31:F37</xm:sqref>
        </x14:dataValidation>
        <x14:dataValidation type="list" allowBlank="1" showInputMessage="1" showErrorMessage="1" xr:uid="{E1D62CB8-2D0D-4034-813B-E67F3BB20935}">
          <x14:formula1>
            <xm:f>Ressources!$D$2:$D$3</xm:f>
          </x14:formula1>
          <xm:sqref>I2:I30</xm:sqref>
        </x14:dataValidation>
        <x14:dataValidation type="list" allowBlank="1" showInputMessage="1" showErrorMessage="1" xr:uid="{0E829198-EFA5-4E03-A52A-306891B5823B}">
          <x14:formula1>
            <xm:f>Ressources!$H$2:$H$3</xm:f>
          </x14:formula1>
          <xm:sqref>E2</xm:sqref>
        </x14:dataValidation>
        <x14:dataValidation type="list" allowBlank="1" showInputMessage="1" showErrorMessage="1" xr:uid="{CE6FF204-E1EF-47F5-9082-CBA22CE807D6}">
          <x14:formula1>
            <xm:f>Ressources!$A$2:$A$9</xm:f>
          </x14:formula1>
          <xm:sqref>F2:F30</xm:sqref>
        </x14:dataValidation>
        <x14:dataValidation type="list" allowBlank="1" showInputMessage="1" showErrorMessage="1" xr:uid="{F5AAEE88-EF7C-4CB9-95CF-D838F270C65F}">
          <x14:formula1>
            <xm:f>Ressources!$J$2:$J$3</xm:f>
          </x14:formula1>
          <xm:sqref>D2:D30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D4115-1B80-483E-8274-A30AB46676CA}">
  <sheetPr codeName="Sheet2">
    <tabColor theme="6"/>
  </sheetPr>
  <dimension ref="A1:D14"/>
  <sheetViews>
    <sheetView workbookViewId="0">
      <selection activeCell="A2" sqref="A2"/>
    </sheetView>
  </sheetViews>
  <sheetFormatPr defaultRowHeight="29.25" customHeight="1" x14ac:dyDescent="0.25"/>
  <cols>
    <col min="1" max="4" width="24.28515625" customWidth="1"/>
  </cols>
  <sheetData>
    <row r="1" spans="1:4" ht="29.25" customHeight="1" x14ac:dyDescent="0.25">
      <c r="A1" s="4" t="s">
        <v>5</v>
      </c>
      <c r="B1" s="5" t="s">
        <v>6</v>
      </c>
      <c r="C1" s="5" t="s">
        <v>7</v>
      </c>
      <c r="D1" s="6" t="s">
        <v>31</v>
      </c>
    </row>
    <row r="2" spans="1:4" ht="29.25" customHeight="1" x14ac:dyDescent="0.25">
      <c r="A2" s="17"/>
      <c r="B2" s="18"/>
      <c r="C2" s="18"/>
      <c r="D2" s="21"/>
    </row>
    <row r="3" spans="1:4" ht="29.25" customHeight="1" x14ac:dyDescent="0.25">
      <c r="A3" s="17"/>
      <c r="B3" s="18"/>
      <c r="C3" s="18"/>
      <c r="D3" s="21"/>
    </row>
    <row r="4" spans="1:4" ht="29.25" customHeight="1" x14ac:dyDescent="0.25">
      <c r="A4" s="17"/>
      <c r="B4" s="18"/>
      <c r="C4" s="18"/>
      <c r="D4" s="21"/>
    </row>
    <row r="5" spans="1:4" ht="29.25" customHeight="1" x14ac:dyDescent="0.25">
      <c r="A5" s="17"/>
      <c r="B5" s="18"/>
      <c r="C5" s="18"/>
      <c r="D5" s="21"/>
    </row>
    <row r="6" spans="1:4" ht="29.25" customHeight="1" x14ac:dyDescent="0.25">
      <c r="A6" s="17"/>
      <c r="B6" s="18"/>
      <c r="C6" s="18"/>
      <c r="D6" s="21"/>
    </row>
    <row r="7" spans="1:4" ht="29.25" customHeight="1" x14ac:dyDescent="0.25">
      <c r="A7" s="17"/>
      <c r="B7" s="18"/>
      <c r="C7" s="18"/>
      <c r="D7" s="21"/>
    </row>
    <row r="8" spans="1:4" ht="29.25" customHeight="1" x14ac:dyDescent="0.25">
      <c r="A8" s="17"/>
      <c r="B8" s="18"/>
      <c r="C8" s="18"/>
      <c r="D8" s="21"/>
    </row>
    <row r="9" spans="1:4" ht="29.25" customHeight="1" x14ac:dyDescent="0.25">
      <c r="A9" s="17"/>
      <c r="B9" s="18"/>
      <c r="C9" s="18"/>
      <c r="D9" s="21"/>
    </row>
    <row r="10" spans="1:4" ht="29.25" customHeight="1" x14ac:dyDescent="0.25">
      <c r="A10" s="17"/>
      <c r="B10" s="18"/>
      <c r="C10" s="18"/>
      <c r="D10" s="21"/>
    </row>
    <row r="11" spans="1:4" ht="29.25" customHeight="1" x14ac:dyDescent="0.25">
      <c r="A11" s="17"/>
      <c r="B11" s="18"/>
      <c r="C11" s="18"/>
      <c r="D11" s="21"/>
    </row>
    <row r="12" spans="1:4" ht="29.25" customHeight="1" x14ac:dyDescent="0.25">
      <c r="A12" s="17"/>
      <c r="B12" s="18"/>
      <c r="C12" s="18"/>
      <c r="D12" s="21"/>
    </row>
    <row r="13" spans="1:4" ht="29.25" customHeight="1" x14ac:dyDescent="0.25">
      <c r="A13" s="17"/>
      <c r="B13" s="18"/>
      <c r="C13" s="18"/>
      <c r="D13" s="21"/>
    </row>
    <row r="14" spans="1:4" ht="29.25" customHeight="1" thickBot="1" x14ac:dyDescent="0.3">
      <c r="A14" s="19"/>
      <c r="B14" s="20"/>
      <c r="C14" s="20"/>
      <c r="D14" s="22"/>
    </row>
  </sheetData>
  <sheetProtection algorithmName="SHA-512" hashValue="2OBbEMmzC1iuxxTQXYBqkPooO0mir9rM3gEDsxHa7Y1sse2m8DcaEu2KRnezY+UHNEmZ01PMo76ZRsHyRc1u0A==" saltValue="vtTf5vNt29PWN8YjOJ4vWQ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52015FA-D1AD-4C2D-9969-42866517F940}">
          <x14:formula1>
            <xm:f>Ressources!$L$2:$L$3</xm:f>
          </x14:formula1>
          <xm:sqref>D2:D14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62852-131B-4AED-9718-84A84AD16E6E}">
  <sheetPr codeName="Sheet3"/>
  <dimension ref="A1:L9"/>
  <sheetViews>
    <sheetView workbookViewId="0">
      <selection activeCell="C5" sqref="C5"/>
    </sheetView>
  </sheetViews>
  <sheetFormatPr defaultRowHeight="15" x14ac:dyDescent="0.25"/>
  <cols>
    <col min="2" max="2" width="14" bestFit="1" customWidth="1"/>
    <col min="4" max="4" width="10.85546875" bestFit="1" customWidth="1"/>
    <col min="6" max="6" width="29.7109375" bestFit="1" customWidth="1"/>
  </cols>
  <sheetData>
    <row r="1" spans="1:12" x14ac:dyDescent="0.25">
      <c r="A1" t="s">
        <v>8</v>
      </c>
      <c r="B1" t="s">
        <v>9</v>
      </c>
      <c r="D1" t="s">
        <v>23</v>
      </c>
      <c r="H1" t="s">
        <v>24</v>
      </c>
      <c r="J1" t="s">
        <v>28</v>
      </c>
      <c r="L1" t="s">
        <v>31</v>
      </c>
    </row>
    <row r="2" spans="1:12" x14ac:dyDescent="0.25">
      <c r="A2" t="s">
        <v>10</v>
      </c>
      <c r="B2" t="s">
        <v>11</v>
      </c>
      <c r="D2" t="s">
        <v>35</v>
      </c>
      <c r="H2" t="s">
        <v>25</v>
      </c>
      <c r="J2" t="s">
        <v>30</v>
      </c>
      <c r="L2" t="s">
        <v>32</v>
      </c>
    </row>
    <row r="3" spans="1:12" x14ac:dyDescent="0.25">
      <c r="A3" t="s">
        <v>12</v>
      </c>
      <c r="B3" t="s">
        <v>13</v>
      </c>
      <c r="D3" t="s">
        <v>36</v>
      </c>
      <c r="H3" t="s">
        <v>26</v>
      </c>
      <c r="J3" t="s">
        <v>29</v>
      </c>
      <c r="L3" t="s">
        <v>33</v>
      </c>
    </row>
    <row r="4" spans="1:12" x14ac:dyDescent="0.25">
      <c r="A4" t="s">
        <v>14</v>
      </c>
      <c r="B4" t="s">
        <v>15</v>
      </c>
    </row>
    <row r="5" spans="1:12" x14ac:dyDescent="0.25">
      <c r="A5" t="s">
        <v>16</v>
      </c>
      <c r="B5" t="s">
        <v>17</v>
      </c>
    </row>
    <row r="6" spans="1:12" x14ac:dyDescent="0.25">
      <c r="A6" t="s">
        <v>18</v>
      </c>
      <c r="B6" t="s">
        <v>19</v>
      </c>
    </row>
    <row r="7" spans="1:12" x14ac:dyDescent="0.25">
      <c r="A7" t="s">
        <v>20</v>
      </c>
      <c r="B7" t="s">
        <v>15</v>
      </c>
    </row>
    <row r="8" spans="1:12" x14ac:dyDescent="0.25">
      <c r="A8" t="s">
        <v>21</v>
      </c>
      <c r="B8" t="s">
        <v>17</v>
      </c>
    </row>
    <row r="9" spans="1:12" x14ac:dyDescent="0.25">
      <c r="A9" t="s">
        <v>22</v>
      </c>
      <c r="B9" t="s">
        <v>19</v>
      </c>
    </row>
  </sheetData>
  <sheetProtection algorithmName="SHA-512" hashValue="KCnN4l9OJM5fW3AEbuwCilt13A6AZkWz7PUi+FjFxpqOPZJYYz+qzkuzvWslPtU/03pkK604KLNImyUbapl7Fw==" saltValue="wz28ZMBM3o7Idmx+2rBwwQ==" spinCount="100000" sheet="1" objects="1" scenarios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Competiteurs</vt:lpstr>
      <vt:lpstr>Encadrants</vt:lpstr>
      <vt:lpstr>Ressources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Quachero</dc:creator>
  <cp:keywords/>
  <dc:description/>
  <cp:lastModifiedBy>Nicolas Quachero</cp:lastModifiedBy>
  <cp:revision/>
  <dcterms:created xsi:type="dcterms:W3CDTF">2024-02-08T14:01:00Z</dcterms:created>
  <dcterms:modified xsi:type="dcterms:W3CDTF">2024-02-15T15:17:37Z</dcterms:modified>
  <cp:category/>
  <cp:contentStatus/>
</cp:coreProperties>
</file>